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600" windowHeight="8640"/>
  </bookViews>
  <sheets>
    <sheet name="Results" sheetId="4" r:id="rId1"/>
  </sheets>
  <definedNames>
    <definedName name="_xlnm.Print_Area" localSheetId="0">Results!$A$1:$O$50</definedName>
    <definedName name="_xlnm.Print_Titles" localSheetId="0">Results!$1:$2</definedName>
  </definedNames>
  <calcPr calcId="145621"/>
</workbook>
</file>

<file path=xl/calcChain.xml><?xml version="1.0" encoding="utf-8"?>
<calcChain xmlns="http://schemas.openxmlformats.org/spreadsheetml/2006/main">
  <c r="O36" i="4" l="1"/>
  <c r="N36" i="4"/>
  <c r="M36" i="4"/>
  <c r="L36" i="4"/>
  <c r="I36" i="4"/>
  <c r="H36" i="4"/>
  <c r="G36" i="4"/>
  <c r="C36" i="4"/>
  <c r="B36" i="4"/>
  <c r="A36" i="4"/>
  <c r="A27" i="4" l="1"/>
  <c r="G27" i="4"/>
  <c r="O18" i="4" l="1"/>
  <c r="N18" i="4"/>
  <c r="M18" i="4"/>
  <c r="L18" i="4"/>
  <c r="I18" i="4"/>
  <c r="H18" i="4"/>
  <c r="G18" i="4"/>
  <c r="C18" i="4"/>
  <c r="B18" i="4"/>
  <c r="A18" i="4"/>
  <c r="N9" i="4"/>
  <c r="M9" i="4"/>
  <c r="L9" i="4"/>
  <c r="I9" i="4"/>
  <c r="H9" i="4"/>
  <c r="G9" i="4"/>
  <c r="C9" i="4"/>
  <c r="B9" i="4"/>
  <c r="A9" i="4"/>
  <c r="O27" i="4"/>
  <c r="N27" i="4"/>
  <c r="M27" i="4"/>
  <c r="L27" i="4"/>
  <c r="I27" i="4"/>
  <c r="H27" i="4"/>
  <c r="C27" i="4"/>
  <c r="B27" i="4"/>
</calcChain>
</file>

<file path=xl/sharedStrings.xml><?xml version="1.0" encoding="utf-8"?>
<sst xmlns="http://schemas.openxmlformats.org/spreadsheetml/2006/main" count="102" uniqueCount="64">
  <si>
    <t>Tons</t>
  </si>
  <si>
    <t>HCO</t>
  </si>
  <si>
    <t>Team Average</t>
  </si>
  <si>
    <t>Ave</t>
  </si>
  <si>
    <t xml:space="preserve">Res: </t>
  </si>
  <si>
    <t xml:space="preserve">Top Team Average This Week: </t>
  </si>
  <si>
    <t xml:space="preserve">Top Individual Average: </t>
  </si>
  <si>
    <t xml:space="preserve">Highest Finish: </t>
  </si>
  <si>
    <t>180's :</t>
  </si>
  <si>
    <t>Surrey Ladies Super League 2014/15</t>
  </si>
  <si>
    <t>KERCHING</t>
  </si>
  <si>
    <t>BIRDS OF A FEATHER</t>
  </si>
  <si>
    <t>RASPBERRIES</t>
  </si>
  <si>
    <t>EPSOM ELVES</t>
  </si>
  <si>
    <t>POXY PRINCESSES</t>
  </si>
  <si>
    <t>ANGELS WITH ATTITUDES</t>
  </si>
  <si>
    <t>WALTON WORKIES</t>
  </si>
  <si>
    <t>SAMANIII SLINGERS</t>
  </si>
  <si>
    <t>Jenny Beagle</t>
  </si>
  <si>
    <t>Karen</t>
  </si>
  <si>
    <t>Sharon Chapman</t>
  </si>
  <si>
    <t>Penny Lambert</t>
  </si>
  <si>
    <t>Sam Prommetta</t>
  </si>
  <si>
    <t>Elaine Dickson</t>
  </si>
  <si>
    <t>Viv Fowlie</t>
  </si>
  <si>
    <t>Sue Shefford</t>
  </si>
  <si>
    <t>Sarah Emsley</t>
  </si>
  <si>
    <t>Sammy Simmons</t>
  </si>
  <si>
    <t>Kirsty Howitt</t>
  </si>
  <si>
    <t>Kim Nicholls</t>
  </si>
  <si>
    <t>Julie Austin</t>
  </si>
  <si>
    <t>Tracy Lawrence</t>
  </si>
  <si>
    <t>Jane Johnson</t>
  </si>
  <si>
    <t>Marie Barthrop</t>
  </si>
  <si>
    <t>Angie Frewin</t>
  </si>
  <si>
    <t>Jackie Saunders</t>
  </si>
  <si>
    <t>Tricia Wright</t>
  </si>
  <si>
    <t>Apylee Jones</t>
  </si>
  <si>
    <t>Lucy Barton</t>
  </si>
  <si>
    <t>Bex Boxten</t>
  </si>
  <si>
    <t>Louisa Byrne</t>
  </si>
  <si>
    <t>Billie Auzins</t>
  </si>
  <si>
    <t>Lisa Munt</t>
  </si>
  <si>
    <t>Maggie Sutton</t>
  </si>
  <si>
    <t>Sharon Godbeer</t>
  </si>
  <si>
    <t>Sharon McLaughlin</t>
  </si>
  <si>
    <t>Kerry Simmons</t>
  </si>
  <si>
    <t>Christine Davey</t>
  </si>
  <si>
    <t>Tricia Gray</t>
  </si>
  <si>
    <t>Tania Blake</t>
  </si>
  <si>
    <t>146 Apylee Jones</t>
  </si>
  <si>
    <t>170+</t>
  </si>
  <si>
    <t>Lisa Munt 174</t>
  </si>
  <si>
    <t>Gill Santos</t>
  </si>
  <si>
    <t>Gill Shephard Liz Fletcher-Wright</t>
  </si>
  <si>
    <t>Anna Viney</t>
  </si>
  <si>
    <t>Gina Casey</t>
  </si>
  <si>
    <t xml:space="preserve">Week                                                                                                                                       </t>
  </si>
  <si>
    <t>25.69 Sarah Emsley</t>
  </si>
  <si>
    <t>17.69 Poxy Princesses</t>
  </si>
  <si>
    <t>Kerching                    13 - 3          Birds of a Feather</t>
  </si>
  <si>
    <t>Raspberries              13 - 3          Epsom Elves</t>
  </si>
  <si>
    <t>Poxy Princesses      11 - 5          Angels with Attitude</t>
  </si>
  <si>
    <t>Walton Workies       5 - 11        Samaniii Slingers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</si>
</sst>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2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0" xfId="0" applyNumberFormat="1" applyFont="1" applyBorder="1"/>
    <xf numFmtId="0" fontId="3" fillId="0" borderId="0" xfId="0" applyFont="1" applyBorder="1"/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2" fontId="3" fillId="0" borderId="5" xfId="0" applyNumberFormat="1" applyFont="1" applyBorder="1"/>
    <xf numFmtId="0" fontId="3" fillId="0" borderId="6" xfId="0" applyFont="1" applyBorder="1"/>
    <xf numFmtId="0" fontId="0" fillId="0" borderId="9" xfId="0" applyBorder="1"/>
    <xf numFmtId="1" fontId="3" fillId="0" borderId="2" xfId="0" applyNumberFormat="1" applyFont="1" applyBorder="1" applyAlignment="1">
      <alignment horizontal="center"/>
    </xf>
    <xf numFmtId="0" fontId="1" fillId="0" borderId="1" xfId="0" applyFont="1" applyBorder="1"/>
    <xf numFmtId="2" fontId="3" fillId="0" borderId="4" xfId="0" applyNumberFormat="1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/>
    <xf numFmtId="2" fontId="3" fillId="0" borderId="13" xfId="0" applyNumberFormat="1" applyFont="1" applyBorder="1" applyAlignment="1">
      <alignment horizontal="center"/>
    </xf>
    <xf numFmtId="0" fontId="4" fillId="0" borderId="5" xfId="0" applyFont="1" applyBorder="1"/>
    <xf numFmtId="0" fontId="7" fillId="0" borderId="5" xfId="0" applyFont="1" applyBorder="1"/>
    <xf numFmtId="0" fontId="7" fillId="0" borderId="0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2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9" fillId="0" borderId="0" xfId="0" applyFont="1" applyBorder="1"/>
    <xf numFmtId="0" fontId="10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/>
    <xf numFmtId="14" fontId="5" fillId="2" borderId="1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2" fontId="7" fillId="0" borderId="4" xfId="0" applyNumberFormat="1" applyFont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3" borderId="4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4" borderId="0" xfId="0" applyFont="1" applyFill="1"/>
    <xf numFmtId="0" fontId="0" fillId="5" borderId="0" xfId="0" applyFill="1"/>
    <xf numFmtId="0" fontId="0" fillId="5" borderId="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0" borderId="8" xfId="0" applyFont="1" applyBorder="1"/>
    <xf numFmtId="0" fontId="4" fillId="0" borderId="1" xfId="0" applyFont="1" applyBorder="1"/>
    <xf numFmtId="0" fontId="4" fillId="0" borderId="1" xfId="0" applyFont="1" applyFill="1" applyBorder="1"/>
    <xf numFmtId="2" fontId="8" fillId="3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8" xfId="0" applyNumberFormat="1" applyFont="1" applyBorder="1"/>
    <xf numFmtId="0" fontId="3" fillId="0" borderId="9" xfId="0" applyFont="1" applyBorder="1"/>
    <xf numFmtId="2" fontId="3" fillId="0" borderId="9" xfId="0" applyNumberFormat="1" applyFont="1" applyBorder="1"/>
    <xf numFmtId="0" fontId="9" fillId="0" borderId="9" xfId="0" applyFont="1" applyBorder="1"/>
    <xf numFmtId="0" fontId="3" fillId="0" borderId="20" xfId="0" applyFont="1" applyBorder="1"/>
    <xf numFmtId="0" fontId="3" fillId="0" borderId="22" xfId="0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0" fontId="3" fillId="0" borderId="22" xfId="0" applyFont="1" applyBorder="1"/>
    <xf numFmtId="1" fontId="3" fillId="0" borderId="22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11" fillId="5" borderId="5" xfId="0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21" xfId="0" applyNumberFormat="1" applyFont="1" applyBorder="1" applyAlignment="1">
      <alignment horizontal="center"/>
    </xf>
    <xf numFmtId="1" fontId="11" fillId="0" borderId="22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5"/>
  <sheetViews>
    <sheetView tabSelected="1" workbookViewId="0">
      <selection activeCell="Q7" sqref="Q7"/>
    </sheetView>
  </sheetViews>
  <sheetFormatPr defaultRowHeight="15" x14ac:dyDescent="0.25"/>
  <cols>
    <col min="1" max="1" width="6.140625" style="32" customWidth="1"/>
    <col min="2" max="4" width="4.7109375" customWidth="1"/>
    <col min="5" max="5" width="25.7109375" customWidth="1"/>
    <col min="6" max="6" width="2.5703125" customWidth="1"/>
    <col min="7" max="7" width="5.7109375" customWidth="1"/>
    <col min="8" max="10" width="4.7109375" customWidth="1"/>
    <col min="11" max="11" width="25.7109375" customWidth="1"/>
    <col min="12" max="12" width="5.42578125" customWidth="1"/>
    <col min="13" max="13" width="5.28515625" customWidth="1"/>
    <col min="14" max="15" width="4.7109375" customWidth="1"/>
  </cols>
  <sheetData>
    <row r="1" spans="1:18" ht="21.75" thickBot="1" x14ac:dyDescent="0.4">
      <c r="A1" s="93" t="s">
        <v>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5"/>
    </row>
    <row r="2" spans="1:18" ht="21.75" thickBot="1" x14ac:dyDescent="0.4">
      <c r="A2" s="12" t="s">
        <v>57</v>
      </c>
      <c r="B2" s="13">
        <v>1</v>
      </c>
      <c r="C2" s="13"/>
      <c r="D2" s="13"/>
      <c r="E2" s="13"/>
      <c r="F2" s="13"/>
      <c r="G2" s="13"/>
      <c r="H2" s="13"/>
      <c r="I2" s="13"/>
      <c r="J2" s="13"/>
      <c r="K2" s="52">
        <v>41908</v>
      </c>
      <c r="L2" s="13"/>
      <c r="M2" s="13"/>
      <c r="N2" s="13"/>
      <c r="O2" s="14"/>
    </row>
    <row r="3" spans="1:18" ht="18.75" x14ac:dyDescent="0.3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</row>
    <row r="4" spans="1:18" x14ac:dyDescent="0.25">
      <c r="A4" s="6" t="s">
        <v>3</v>
      </c>
      <c r="B4" s="2" t="s">
        <v>0</v>
      </c>
      <c r="C4" s="4">
        <v>180</v>
      </c>
      <c r="D4" s="2" t="s">
        <v>1</v>
      </c>
      <c r="E4" s="53" t="s">
        <v>10</v>
      </c>
      <c r="F4" s="2"/>
      <c r="G4" s="25" t="s">
        <v>3</v>
      </c>
      <c r="H4" s="2" t="s">
        <v>0</v>
      </c>
      <c r="I4" s="4">
        <v>180</v>
      </c>
      <c r="J4" s="2" t="s">
        <v>1</v>
      </c>
      <c r="K4" s="53" t="s">
        <v>11</v>
      </c>
      <c r="L4" s="4"/>
      <c r="M4" s="4"/>
      <c r="N4" s="4"/>
      <c r="O4" s="5"/>
    </row>
    <row r="5" spans="1:18" x14ac:dyDescent="0.25">
      <c r="A5" s="58">
        <v>13.11</v>
      </c>
      <c r="B5" s="37">
        <v>2</v>
      </c>
      <c r="C5" s="38"/>
      <c r="D5" s="37"/>
      <c r="E5" s="38" t="s">
        <v>42</v>
      </c>
      <c r="F5" s="22"/>
      <c r="G5" s="39">
        <v>13.15</v>
      </c>
      <c r="H5" s="37">
        <v>1</v>
      </c>
      <c r="I5" s="37"/>
      <c r="J5" s="37"/>
      <c r="K5" s="68" t="s">
        <v>45</v>
      </c>
      <c r="L5" s="37">
        <v>1</v>
      </c>
      <c r="M5" s="37">
        <v>2</v>
      </c>
      <c r="N5" s="37">
        <v>0</v>
      </c>
      <c r="O5" s="65">
        <v>1</v>
      </c>
    </row>
    <row r="6" spans="1:18" x14ac:dyDescent="0.25">
      <c r="A6" s="58">
        <v>15.02</v>
      </c>
      <c r="B6" s="37"/>
      <c r="C6" s="38"/>
      <c r="D6" s="37"/>
      <c r="E6" s="38" t="s">
        <v>43</v>
      </c>
      <c r="F6" s="22"/>
      <c r="G6" s="39">
        <v>18.579999999999998</v>
      </c>
      <c r="H6" s="37">
        <v>3</v>
      </c>
      <c r="I6" s="37">
        <v>1</v>
      </c>
      <c r="J6" s="37"/>
      <c r="K6" s="68" t="s">
        <v>46</v>
      </c>
      <c r="L6" s="37">
        <v>1</v>
      </c>
      <c r="M6" s="37">
        <v>2</v>
      </c>
      <c r="N6" s="37">
        <v>0</v>
      </c>
      <c r="O6" s="65">
        <v>2</v>
      </c>
    </row>
    <row r="7" spans="1:18" x14ac:dyDescent="0.25">
      <c r="A7" s="58">
        <v>12.68</v>
      </c>
      <c r="B7" s="37"/>
      <c r="C7" s="38"/>
      <c r="D7" s="40"/>
      <c r="E7" s="68" t="s">
        <v>44</v>
      </c>
      <c r="F7" s="22"/>
      <c r="G7" s="39">
        <v>13.58</v>
      </c>
      <c r="H7" s="37"/>
      <c r="I7" s="37"/>
      <c r="J7" s="37"/>
      <c r="K7" s="38" t="s">
        <v>47</v>
      </c>
      <c r="L7" s="37">
        <v>2</v>
      </c>
      <c r="M7" s="37">
        <v>0</v>
      </c>
      <c r="N7" s="37">
        <v>1</v>
      </c>
      <c r="O7" s="65">
        <v>2</v>
      </c>
    </row>
    <row r="8" spans="1:18" x14ac:dyDescent="0.25">
      <c r="A8" s="58">
        <v>16.7</v>
      </c>
      <c r="B8" s="37">
        <v>2</v>
      </c>
      <c r="C8" s="38"/>
      <c r="D8" s="37"/>
      <c r="E8" s="68" t="s">
        <v>49</v>
      </c>
      <c r="F8" s="22"/>
      <c r="G8" s="39">
        <v>13.3</v>
      </c>
      <c r="H8" s="37"/>
      <c r="I8" s="37"/>
      <c r="J8" s="37"/>
      <c r="K8" s="38" t="s">
        <v>48</v>
      </c>
      <c r="L8" s="37">
        <v>2</v>
      </c>
      <c r="M8" s="37">
        <v>0</v>
      </c>
      <c r="N8" s="37">
        <v>2</v>
      </c>
      <c r="O8" s="65">
        <v>2</v>
      </c>
    </row>
    <row r="9" spans="1:18" s="1" customFormat="1" ht="15.75" thickBot="1" x14ac:dyDescent="0.3">
      <c r="A9" s="59">
        <f>SUM(A5:A8)/4</f>
        <v>14.377500000000001</v>
      </c>
      <c r="B9" s="7">
        <f>SUM(B5:B8)</f>
        <v>4</v>
      </c>
      <c r="C9" s="7">
        <f>SUM(C5:C8)</f>
        <v>0</v>
      </c>
      <c r="D9" s="7"/>
      <c r="E9" s="3" t="s">
        <v>2</v>
      </c>
      <c r="F9" s="3"/>
      <c r="G9" s="33">
        <f>SUM(G5:G8)/4</f>
        <v>14.6525</v>
      </c>
      <c r="H9" s="7">
        <f>SUM(H5:H8)</f>
        <v>4</v>
      </c>
      <c r="I9" s="7">
        <f>SUM(I5:I8)</f>
        <v>1</v>
      </c>
      <c r="J9" s="7"/>
      <c r="K9" s="3" t="s">
        <v>2</v>
      </c>
      <c r="L9" s="21">
        <f>SUM(L5:L8)</f>
        <v>6</v>
      </c>
      <c r="M9" s="21">
        <f>SUM(M5:M8)</f>
        <v>4</v>
      </c>
      <c r="N9" s="7">
        <f>N8</f>
        <v>2</v>
      </c>
      <c r="O9" s="66">
        <v>2</v>
      </c>
      <c r="P9" s="63"/>
    </row>
    <row r="10" spans="1:18" x14ac:dyDescent="0.25">
      <c r="A10" s="91">
        <v>13</v>
      </c>
      <c r="B10" s="72"/>
      <c r="C10" s="72"/>
      <c r="D10" s="72"/>
      <c r="E10" s="9"/>
      <c r="F10" s="9"/>
      <c r="G10" s="88">
        <v>3</v>
      </c>
      <c r="H10" s="72"/>
      <c r="I10" s="72"/>
      <c r="J10" s="72"/>
      <c r="K10" s="9"/>
      <c r="L10" s="74"/>
      <c r="M10" s="74"/>
      <c r="N10" s="72"/>
      <c r="O10" s="75"/>
      <c r="R10" s="64"/>
    </row>
    <row r="11" spans="1:18" ht="15.75" thickBot="1" x14ac:dyDescent="0.3">
      <c r="A11" s="35" t="s">
        <v>4</v>
      </c>
      <c r="B11" s="16"/>
      <c r="C11" s="16"/>
      <c r="D11" s="16"/>
      <c r="E11" s="16"/>
      <c r="F11" s="16"/>
      <c r="G11" s="36" t="s">
        <v>4</v>
      </c>
      <c r="H11" s="16"/>
      <c r="I11" s="16"/>
      <c r="J11" s="16"/>
      <c r="K11" s="49" t="s">
        <v>53</v>
      </c>
      <c r="L11" s="16"/>
      <c r="M11" s="16"/>
      <c r="N11" s="16"/>
      <c r="O11" s="17"/>
    </row>
    <row r="12" spans="1:18" ht="18.75" x14ac:dyDescent="0.3">
      <c r="A12" s="96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8"/>
    </row>
    <row r="13" spans="1:18" x14ac:dyDescent="0.25">
      <c r="A13" s="6" t="s">
        <v>3</v>
      </c>
      <c r="B13" s="24" t="s">
        <v>0</v>
      </c>
      <c r="C13" s="4">
        <v>180</v>
      </c>
      <c r="D13" s="2" t="s">
        <v>1</v>
      </c>
      <c r="E13" s="53" t="s">
        <v>12</v>
      </c>
      <c r="F13" s="2"/>
      <c r="G13" s="4" t="s">
        <v>3</v>
      </c>
      <c r="H13" s="2" t="s">
        <v>0</v>
      </c>
      <c r="I13" s="4">
        <v>180</v>
      </c>
      <c r="J13" s="2" t="s">
        <v>1</v>
      </c>
      <c r="K13" s="53" t="s">
        <v>13</v>
      </c>
      <c r="L13" s="2"/>
      <c r="M13" s="2"/>
      <c r="N13" s="4"/>
      <c r="O13" s="5"/>
    </row>
    <row r="14" spans="1:18" x14ac:dyDescent="0.25">
      <c r="A14" s="60">
        <v>17.29</v>
      </c>
      <c r="B14" s="41">
        <v>2</v>
      </c>
      <c r="C14" s="42">
        <v>1</v>
      </c>
      <c r="D14" s="42"/>
      <c r="E14" s="69" t="s">
        <v>34</v>
      </c>
      <c r="F14" s="43"/>
      <c r="G14" s="44">
        <v>16.36</v>
      </c>
      <c r="H14" s="42"/>
      <c r="I14" s="42"/>
      <c r="J14" s="42"/>
      <c r="K14" s="43" t="s">
        <v>38</v>
      </c>
      <c r="L14" s="42">
        <v>2</v>
      </c>
      <c r="M14" s="42">
        <v>1</v>
      </c>
      <c r="N14" s="42">
        <v>1</v>
      </c>
      <c r="O14" s="45">
        <v>0</v>
      </c>
    </row>
    <row r="15" spans="1:18" x14ac:dyDescent="0.25">
      <c r="A15" s="60">
        <v>14.47</v>
      </c>
      <c r="B15" s="41">
        <v>1</v>
      </c>
      <c r="C15" s="42"/>
      <c r="D15" s="42"/>
      <c r="E15" s="43" t="s">
        <v>35</v>
      </c>
      <c r="F15" s="43"/>
      <c r="G15" s="56">
        <v>13.73</v>
      </c>
      <c r="H15" s="42">
        <v>2</v>
      </c>
      <c r="I15" s="42"/>
      <c r="J15" s="42"/>
      <c r="K15" s="69" t="s">
        <v>39</v>
      </c>
      <c r="L15" s="42">
        <v>1</v>
      </c>
      <c r="M15" s="42">
        <v>2</v>
      </c>
      <c r="N15" s="42">
        <v>1</v>
      </c>
      <c r="O15" s="45">
        <v>1</v>
      </c>
    </row>
    <row r="16" spans="1:18" x14ac:dyDescent="0.25">
      <c r="A16" s="60">
        <v>16.7</v>
      </c>
      <c r="B16" s="41">
        <v>3</v>
      </c>
      <c r="C16" s="42"/>
      <c r="D16" s="42"/>
      <c r="E16" s="69" t="s">
        <v>36</v>
      </c>
      <c r="F16" s="43"/>
      <c r="G16" s="44">
        <v>15.07</v>
      </c>
      <c r="H16" s="42">
        <v>2</v>
      </c>
      <c r="I16" s="42"/>
      <c r="J16" s="42"/>
      <c r="K16" s="43" t="s">
        <v>40</v>
      </c>
      <c r="L16" s="42">
        <v>2</v>
      </c>
      <c r="M16" s="42">
        <v>0</v>
      </c>
      <c r="N16" s="42">
        <v>2</v>
      </c>
      <c r="O16" s="45">
        <v>1</v>
      </c>
    </row>
    <row r="17" spans="1:15" s="1" customFormat="1" x14ac:dyDescent="0.25">
      <c r="A17" s="60">
        <v>20.87</v>
      </c>
      <c r="B17" s="41">
        <v>2</v>
      </c>
      <c r="C17" s="42"/>
      <c r="D17" s="62">
        <v>146</v>
      </c>
      <c r="E17" s="69" t="s">
        <v>37</v>
      </c>
      <c r="F17" s="43"/>
      <c r="G17" s="44">
        <v>18.760000000000002</v>
      </c>
      <c r="H17" s="42">
        <v>1</v>
      </c>
      <c r="I17" s="42"/>
      <c r="J17" s="42"/>
      <c r="K17" s="43" t="s">
        <v>41</v>
      </c>
      <c r="L17" s="42">
        <v>2</v>
      </c>
      <c r="M17" s="42">
        <v>0</v>
      </c>
      <c r="N17" s="42">
        <v>3</v>
      </c>
      <c r="O17" s="45">
        <v>1</v>
      </c>
    </row>
    <row r="18" spans="1:15" s="1" customFormat="1" x14ac:dyDescent="0.25">
      <c r="A18" s="71">
        <f>SUM(A14:A17)/4</f>
        <v>17.3325</v>
      </c>
      <c r="B18" s="26">
        <f>SUM(B14:B17)</f>
        <v>8</v>
      </c>
      <c r="C18" s="27">
        <f>SUM(C14:C17)</f>
        <v>1</v>
      </c>
      <c r="D18" s="28"/>
      <c r="E18" s="29" t="s">
        <v>2</v>
      </c>
      <c r="F18" s="29"/>
      <c r="G18" s="28">
        <f>SUM(G14:G17)/4</f>
        <v>15.98</v>
      </c>
      <c r="H18" s="27">
        <f>SUM(H14:H17)</f>
        <v>5</v>
      </c>
      <c r="I18" s="27">
        <f>SUM(I14:I17)</f>
        <v>0</v>
      </c>
      <c r="J18" s="27"/>
      <c r="K18" s="29" t="s">
        <v>2</v>
      </c>
      <c r="L18" s="30">
        <f>SUM(L14:L17)</f>
        <v>7</v>
      </c>
      <c r="M18" s="30">
        <f>SUM(M14:M17)</f>
        <v>3</v>
      </c>
      <c r="N18" s="27">
        <f>N17</f>
        <v>3</v>
      </c>
      <c r="O18" s="31">
        <f>O17</f>
        <v>1</v>
      </c>
    </row>
    <row r="19" spans="1:15" x14ac:dyDescent="0.25">
      <c r="A19" s="92">
        <v>13</v>
      </c>
      <c r="B19" s="72"/>
      <c r="C19" s="72"/>
      <c r="D19" s="73"/>
      <c r="E19" s="9"/>
      <c r="F19" s="9"/>
      <c r="G19" s="88">
        <v>3</v>
      </c>
      <c r="H19" s="72"/>
      <c r="I19" s="72"/>
      <c r="J19" s="72"/>
      <c r="K19" s="9"/>
      <c r="L19" s="74"/>
      <c r="M19" s="74"/>
      <c r="N19" s="72"/>
      <c r="O19" s="76"/>
    </row>
    <row r="20" spans="1:15" ht="15.75" thickBot="1" x14ac:dyDescent="0.3">
      <c r="A20" s="18" t="s">
        <v>4</v>
      </c>
      <c r="B20" s="48" t="s">
        <v>54</v>
      </c>
      <c r="C20" s="9"/>
      <c r="D20" s="9"/>
      <c r="E20" s="48"/>
      <c r="F20" s="9"/>
      <c r="G20" s="8" t="s">
        <v>4</v>
      </c>
      <c r="H20" s="9"/>
      <c r="I20" s="48" t="s">
        <v>55</v>
      </c>
      <c r="J20" s="9"/>
      <c r="K20" s="48"/>
      <c r="L20" s="8"/>
      <c r="M20" s="8"/>
      <c r="N20" s="9"/>
      <c r="O20" s="19"/>
    </row>
    <row r="21" spans="1:15" ht="18.75" x14ac:dyDescent="0.3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8"/>
    </row>
    <row r="22" spans="1:15" x14ac:dyDescent="0.25">
      <c r="A22" s="6" t="s">
        <v>3</v>
      </c>
      <c r="B22" s="24" t="s">
        <v>0</v>
      </c>
      <c r="C22" s="4">
        <v>180</v>
      </c>
      <c r="D22" s="2" t="s">
        <v>1</v>
      </c>
      <c r="E22" s="53" t="s">
        <v>14</v>
      </c>
      <c r="F22" s="2"/>
      <c r="G22" s="4" t="s">
        <v>3</v>
      </c>
      <c r="H22" s="2" t="s">
        <v>0</v>
      </c>
      <c r="I22" s="4">
        <v>180</v>
      </c>
      <c r="J22" s="2" t="s">
        <v>1</v>
      </c>
      <c r="K22" s="53" t="s">
        <v>15</v>
      </c>
      <c r="L22" s="2"/>
      <c r="M22" s="2"/>
      <c r="N22" s="4"/>
      <c r="O22" s="5"/>
    </row>
    <row r="23" spans="1:15" x14ac:dyDescent="0.25">
      <c r="A23" s="61">
        <v>25.69</v>
      </c>
      <c r="B23" s="25">
        <v>2</v>
      </c>
      <c r="C23" s="4">
        <v>1</v>
      </c>
      <c r="D23" s="4">
        <v>88</v>
      </c>
      <c r="E23" s="68" t="s">
        <v>26</v>
      </c>
      <c r="F23" s="2"/>
      <c r="G23" s="11">
        <v>18.22</v>
      </c>
      <c r="H23" s="4">
        <v>3</v>
      </c>
      <c r="I23" s="4"/>
      <c r="J23" s="4"/>
      <c r="K23" s="2" t="s">
        <v>30</v>
      </c>
      <c r="L23" s="4">
        <v>2</v>
      </c>
      <c r="M23" s="4">
        <v>0</v>
      </c>
      <c r="N23" s="4">
        <v>1</v>
      </c>
      <c r="O23" s="5">
        <v>0</v>
      </c>
    </row>
    <row r="24" spans="1:15" x14ac:dyDescent="0.25">
      <c r="A24" s="58">
        <v>16.079999999999998</v>
      </c>
      <c r="B24" s="25">
        <v>3</v>
      </c>
      <c r="C24" s="4"/>
      <c r="D24" s="4"/>
      <c r="E24" s="68" t="s">
        <v>27</v>
      </c>
      <c r="F24" s="2"/>
      <c r="G24" s="11">
        <v>17.11</v>
      </c>
      <c r="H24" s="4">
        <v>2</v>
      </c>
      <c r="I24" s="4"/>
      <c r="J24" s="4"/>
      <c r="K24" s="2" t="s">
        <v>31</v>
      </c>
      <c r="L24" s="4">
        <v>2</v>
      </c>
      <c r="M24" s="4">
        <v>1</v>
      </c>
      <c r="N24" s="4">
        <v>2</v>
      </c>
      <c r="O24" s="5">
        <v>0</v>
      </c>
    </row>
    <row r="25" spans="1:15" s="1" customFormat="1" x14ac:dyDescent="0.25">
      <c r="A25" s="58">
        <v>16.7</v>
      </c>
      <c r="B25" s="25"/>
      <c r="C25" s="4"/>
      <c r="D25" s="4"/>
      <c r="E25" s="68" t="s">
        <v>28</v>
      </c>
      <c r="F25" s="2"/>
      <c r="G25" s="11">
        <v>12.95</v>
      </c>
      <c r="H25" s="4"/>
      <c r="I25" s="4"/>
      <c r="J25" s="4"/>
      <c r="K25" s="2" t="s">
        <v>32</v>
      </c>
      <c r="L25" s="4">
        <v>2</v>
      </c>
      <c r="M25" s="4">
        <v>0</v>
      </c>
      <c r="N25" s="4">
        <v>3</v>
      </c>
      <c r="O25" s="5">
        <v>0</v>
      </c>
    </row>
    <row r="26" spans="1:15" s="1" customFormat="1" x14ac:dyDescent="0.25">
      <c r="A26" s="58">
        <v>12.68</v>
      </c>
      <c r="B26" s="25"/>
      <c r="C26" s="4"/>
      <c r="D26" s="4"/>
      <c r="E26" s="68" t="s">
        <v>29</v>
      </c>
      <c r="F26" s="2"/>
      <c r="G26" s="11">
        <v>12.56</v>
      </c>
      <c r="H26" s="4"/>
      <c r="I26" s="4"/>
      <c r="J26" s="4"/>
      <c r="K26" s="2" t="s">
        <v>33</v>
      </c>
      <c r="L26" s="4">
        <v>2</v>
      </c>
      <c r="M26" s="4">
        <v>0</v>
      </c>
      <c r="N26" s="4">
        <v>4</v>
      </c>
      <c r="O26" s="5">
        <v>0</v>
      </c>
    </row>
    <row r="27" spans="1:15" x14ac:dyDescent="0.25">
      <c r="A27" s="70">
        <f>SUM(A23:A26)/4</f>
        <v>17.787500000000001</v>
      </c>
      <c r="B27" s="26">
        <f>SUM(B23:B26)</f>
        <v>5</v>
      </c>
      <c r="C27" s="27">
        <f>SUM(C23:C26)</f>
        <v>1</v>
      </c>
      <c r="D27" s="28"/>
      <c r="E27" s="29" t="s">
        <v>2</v>
      </c>
      <c r="F27" s="29"/>
      <c r="G27" s="28">
        <f>SUM(G23:G26)/4</f>
        <v>15.21</v>
      </c>
      <c r="H27" s="27">
        <f>SUM(H23:H26)</f>
        <v>5</v>
      </c>
      <c r="I27" s="27">
        <f>SUM(I23:I26)</f>
        <v>0</v>
      </c>
      <c r="J27" s="27"/>
      <c r="K27" s="29" t="s">
        <v>2</v>
      </c>
      <c r="L27" s="30">
        <f>SUM(L23:L26)</f>
        <v>8</v>
      </c>
      <c r="M27" s="30">
        <f>SUM(M23:M26)</f>
        <v>1</v>
      </c>
      <c r="N27" s="27">
        <f>N26</f>
        <v>4</v>
      </c>
      <c r="O27" s="31">
        <f>O26</f>
        <v>0</v>
      </c>
    </row>
    <row r="28" spans="1:15" x14ac:dyDescent="0.25">
      <c r="A28" s="87">
        <v>11</v>
      </c>
      <c r="B28" s="72"/>
      <c r="C28" s="72"/>
      <c r="D28" s="73"/>
      <c r="E28" s="9"/>
      <c r="F28" s="9"/>
      <c r="G28" s="88">
        <v>5</v>
      </c>
      <c r="H28" s="72"/>
      <c r="I28" s="72"/>
      <c r="J28" s="72"/>
      <c r="K28" s="9"/>
      <c r="L28" s="74"/>
      <c r="M28" s="74"/>
      <c r="N28" s="72"/>
      <c r="O28" s="76"/>
    </row>
    <row r="29" spans="1:15" ht="14.25" customHeight="1" thickBot="1" x14ac:dyDescent="0.3">
      <c r="A29" s="18" t="s">
        <v>4</v>
      </c>
      <c r="B29" s="48" t="s">
        <v>56</v>
      </c>
      <c r="C29" s="9"/>
      <c r="D29" s="9"/>
      <c r="E29" s="9"/>
      <c r="F29" s="9"/>
      <c r="G29" s="8" t="s">
        <v>4</v>
      </c>
      <c r="H29" s="9"/>
      <c r="I29" s="9"/>
      <c r="J29" s="9"/>
      <c r="K29" s="48"/>
      <c r="L29" s="8"/>
      <c r="M29" s="8"/>
      <c r="N29" s="9"/>
      <c r="O29" s="19"/>
    </row>
    <row r="30" spans="1:15" ht="18.75" x14ac:dyDescent="0.3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</row>
    <row r="31" spans="1:15" x14ac:dyDescent="0.25">
      <c r="A31" s="6" t="s">
        <v>3</v>
      </c>
      <c r="B31" s="24" t="s">
        <v>0</v>
      </c>
      <c r="C31" s="4">
        <v>180</v>
      </c>
      <c r="D31" s="2" t="s">
        <v>1</v>
      </c>
      <c r="E31" s="53" t="s">
        <v>16</v>
      </c>
      <c r="F31" s="2"/>
      <c r="G31" s="4" t="s">
        <v>3</v>
      </c>
      <c r="H31" s="2" t="s">
        <v>0</v>
      </c>
      <c r="I31" s="4">
        <v>180</v>
      </c>
      <c r="J31" s="2" t="s">
        <v>1</v>
      </c>
      <c r="K31" s="53" t="s">
        <v>17</v>
      </c>
      <c r="L31" s="2"/>
      <c r="M31" s="2"/>
      <c r="N31" s="4"/>
      <c r="O31" s="5"/>
    </row>
    <row r="32" spans="1:15" x14ac:dyDescent="0.25">
      <c r="A32" s="10">
        <v>14.12</v>
      </c>
      <c r="B32" s="25"/>
      <c r="C32" s="4"/>
      <c r="D32" s="4"/>
      <c r="E32" s="2" t="s">
        <v>18</v>
      </c>
      <c r="F32" s="2"/>
      <c r="G32" s="57">
        <v>14.39</v>
      </c>
      <c r="H32" s="4">
        <v>1</v>
      </c>
      <c r="I32" s="4"/>
      <c r="J32" s="4"/>
      <c r="K32" s="68" t="s">
        <v>22</v>
      </c>
      <c r="L32" s="4">
        <v>1</v>
      </c>
      <c r="M32" s="4">
        <v>2</v>
      </c>
      <c r="N32" s="4">
        <v>0</v>
      </c>
      <c r="O32" s="5">
        <v>1</v>
      </c>
    </row>
    <row r="33" spans="1:18" x14ac:dyDescent="0.25">
      <c r="A33" s="55">
        <v>14.92</v>
      </c>
      <c r="B33" s="25"/>
      <c r="C33" s="4"/>
      <c r="D33" s="4"/>
      <c r="E33" s="68" t="s">
        <v>19</v>
      </c>
      <c r="F33" s="2"/>
      <c r="G33" s="11">
        <v>14.35</v>
      </c>
      <c r="H33" s="4"/>
      <c r="I33" s="4"/>
      <c r="J33" s="4"/>
      <c r="K33" s="2" t="s">
        <v>23</v>
      </c>
      <c r="L33" s="4">
        <v>2</v>
      </c>
      <c r="M33" s="4">
        <v>1</v>
      </c>
      <c r="N33" s="4">
        <v>1</v>
      </c>
      <c r="O33" s="5">
        <v>1</v>
      </c>
    </row>
    <row r="34" spans="1:18" x14ac:dyDescent="0.25">
      <c r="A34" s="10">
        <v>13.42</v>
      </c>
      <c r="B34" s="25"/>
      <c r="C34" s="4"/>
      <c r="D34" s="4"/>
      <c r="E34" s="2" t="s">
        <v>20</v>
      </c>
      <c r="F34" s="2"/>
      <c r="G34" s="57">
        <v>14.96</v>
      </c>
      <c r="H34" s="4">
        <v>1</v>
      </c>
      <c r="I34" s="4"/>
      <c r="J34" s="4"/>
      <c r="K34" s="68" t="s">
        <v>24</v>
      </c>
      <c r="L34" s="4">
        <v>0</v>
      </c>
      <c r="M34" s="4">
        <v>2</v>
      </c>
      <c r="N34" s="4">
        <v>1</v>
      </c>
      <c r="O34" s="5">
        <v>2</v>
      </c>
    </row>
    <row r="35" spans="1:18" s="47" customFormat="1" x14ac:dyDescent="0.25">
      <c r="A35" s="10">
        <v>20.440000000000001</v>
      </c>
      <c r="B35" s="25"/>
      <c r="C35" s="4"/>
      <c r="D35" s="4"/>
      <c r="E35" s="2" t="s">
        <v>21</v>
      </c>
      <c r="F35" s="2"/>
      <c r="G35" s="57">
        <v>21.78</v>
      </c>
      <c r="H35" s="4">
        <v>3</v>
      </c>
      <c r="I35" s="4"/>
      <c r="J35" s="4">
        <v>129</v>
      </c>
      <c r="K35" s="68" t="s">
        <v>25</v>
      </c>
      <c r="L35" s="4">
        <v>0</v>
      </c>
      <c r="M35" s="4">
        <v>2</v>
      </c>
      <c r="N35" s="4">
        <v>1</v>
      </c>
      <c r="O35" s="5">
        <v>3</v>
      </c>
    </row>
    <row r="36" spans="1:18" s="47" customFormat="1" x14ac:dyDescent="0.25">
      <c r="A36" s="23">
        <f>SUM(A32:A35)/4</f>
        <v>15.725000000000001</v>
      </c>
      <c r="B36" s="26">
        <f>SUM(B32:B35)</f>
        <v>0</v>
      </c>
      <c r="C36" s="27">
        <f>SUM(C32:C35)</f>
        <v>0</v>
      </c>
      <c r="D36" s="28"/>
      <c r="E36" s="29" t="s">
        <v>2</v>
      </c>
      <c r="F36" s="29"/>
      <c r="G36" s="28">
        <f>SUM(G32:G35)/4</f>
        <v>16.37</v>
      </c>
      <c r="H36" s="27">
        <f>SUM(H32:H35)</f>
        <v>5</v>
      </c>
      <c r="I36" s="27">
        <f>SUM(I32:I35)</f>
        <v>0</v>
      </c>
      <c r="J36" s="27"/>
      <c r="K36" s="29" t="s">
        <v>2</v>
      </c>
      <c r="L36" s="30">
        <f>SUM(L32:L35)</f>
        <v>3</v>
      </c>
      <c r="M36" s="30">
        <f>SUM(M32:M35)</f>
        <v>7</v>
      </c>
      <c r="N36" s="27">
        <f>N35</f>
        <v>1</v>
      </c>
      <c r="O36" s="31">
        <f>O35</f>
        <v>3</v>
      </c>
    </row>
    <row r="37" spans="1:18" ht="15.75" thickBot="1" x14ac:dyDescent="0.3">
      <c r="A37" s="89">
        <v>5</v>
      </c>
      <c r="B37" s="82"/>
      <c r="C37" s="82"/>
      <c r="D37" s="83"/>
      <c r="E37" s="84"/>
      <c r="F37" s="84"/>
      <c r="G37" s="90">
        <v>11</v>
      </c>
      <c r="H37" s="82"/>
      <c r="I37" s="82"/>
      <c r="J37" s="82"/>
      <c r="K37" s="84"/>
      <c r="L37" s="85"/>
      <c r="M37" s="85"/>
      <c r="N37" s="82"/>
      <c r="O37" s="86"/>
    </row>
    <row r="38" spans="1:18" ht="15.75" thickBot="1" x14ac:dyDescent="0.3">
      <c r="A38" s="77" t="s">
        <v>4</v>
      </c>
      <c r="B38" s="78"/>
      <c r="C38" s="78"/>
      <c r="D38" s="78"/>
      <c r="E38" s="78"/>
      <c r="F38" s="78"/>
      <c r="G38" s="79" t="s">
        <v>4</v>
      </c>
      <c r="H38" s="78"/>
      <c r="I38" s="78"/>
      <c r="J38" s="78"/>
      <c r="K38" s="80"/>
      <c r="L38" s="79"/>
      <c r="M38" s="79"/>
      <c r="N38" s="78"/>
      <c r="O38" s="81"/>
    </row>
    <row r="39" spans="1:18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</row>
    <row r="40" spans="1:18" x14ac:dyDescent="0.25">
      <c r="A40" s="34" t="s">
        <v>5</v>
      </c>
      <c r="B40" s="16"/>
      <c r="C40" s="16"/>
      <c r="D40" s="16"/>
      <c r="E40" s="16"/>
      <c r="F40" s="46" t="s">
        <v>59</v>
      </c>
      <c r="G40" s="46"/>
      <c r="H40" s="51"/>
      <c r="K40" s="47" t="s">
        <v>60</v>
      </c>
      <c r="L40" s="47"/>
      <c r="M40" s="47"/>
      <c r="N40" s="47"/>
      <c r="O40" s="47"/>
      <c r="P40" s="47"/>
      <c r="Q40" s="47"/>
      <c r="R40" s="47"/>
    </row>
    <row r="41" spans="1:18" x14ac:dyDescent="0.25">
      <c r="A41" s="15"/>
      <c r="B41" s="16"/>
      <c r="C41" s="16"/>
      <c r="D41" s="16"/>
      <c r="E41" s="16"/>
      <c r="F41" s="46"/>
      <c r="G41" s="46"/>
      <c r="H41" s="46"/>
      <c r="K41" s="47" t="s">
        <v>61</v>
      </c>
      <c r="L41" s="47"/>
      <c r="M41" s="47"/>
      <c r="N41" s="47"/>
      <c r="O41" s="47"/>
      <c r="P41" s="16"/>
      <c r="Q41" s="16"/>
      <c r="R41" s="47"/>
    </row>
    <row r="42" spans="1:18" x14ac:dyDescent="0.25">
      <c r="A42" s="34" t="s">
        <v>6</v>
      </c>
      <c r="B42" s="16"/>
      <c r="C42" s="16"/>
      <c r="D42" s="16"/>
      <c r="E42" s="16"/>
      <c r="F42" s="46" t="s">
        <v>58</v>
      </c>
      <c r="G42" s="46"/>
      <c r="H42" s="51"/>
      <c r="K42" s="47" t="s">
        <v>62</v>
      </c>
      <c r="L42" s="47"/>
      <c r="M42" s="47"/>
      <c r="N42" s="47"/>
      <c r="O42" s="47"/>
      <c r="P42" s="16"/>
      <c r="Q42" s="16"/>
    </row>
    <row r="43" spans="1:18" x14ac:dyDescent="0.25">
      <c r="A43" s="15"/>
      <c r="B43" s="16"/>
      <c r="C43" s="16"/>
      <c r="D43" s="16"/>
      <c r="E43" s="16"/>
      <c r="F43" s="46"/>
      <c r="G43" s="46"/>
      <c r="H43" s="46"/>
      <c r="K43" s="47" t="s">
        <v>63</v>
      </c>
      <c r="L43" s="47"/>
      <c r="M43" s="47"/>
      <c r="N43" s="46"/>
      <c r="O43" s="46"/>
      <c r="P43" s="16"/>
      <c r="Q43" s="16"/>
    </row>
    <row r="44" spans="1:18" x14ac:dyDescent="0.25">
      <c r="A44" s="34" t="s">
        <v>7</v>
      </c>
      <c r="B44" s="16"/>
      <c r="C44" s="16"/>
      <c r="D44" s="16"/>
      <c r="E44" s="16"/>
      <c r="F44" s="46" t="s">
        <v>50</v>
      </c>
      <c r="G44" s="46"/>
      <c r="H44" s="51"/>
      <c r="N44" s="16"/>
      <c r="O44" s="16"/>
      <c r="P44" s="16"/>
      <c r="Q44" s="16"/>
    </row>
    <row r="45" spans="1:18" x14ac:dyDescent="0.25">
      <c r="A45" s="15"/>
      <c r="B45" s="16"/>
      <c r="C45" s="16"/>
      <c r="D45" s="16"/>
      <c r="E45" s="16"/>
      <c r="F45" s="16"/>
      <c r="G45" s="16"/>
      <c r="H45" s="16"/>
      <c r="I45" s="16"/>
      <c r="J45" s="16"/>
      <c r="N45" s="16"/>
      <c r="O45" s="16"/>
      <c r="P45" s="16"/>
      <c r="Q45" s="16"/>
    </row>
    <row r="46" spans="1:18" x14ac:dyDescent="0.25">
      <c r="A46" s="34" t="s">
        <v>8</v>
      </c>
      <c r="B46" s="46"/>
      <c r="C46" s="46" t="s">
        <v>34</v>
      </c>
      <c r="D46" s="46"/>
      <c r="E46" s="46"/>
      <c r="F46" s="46"/>
      <c r="G46" s="51"/>
      <c r="H46" s="51"/>
      <c r="I46" s="51"/>
      <c r="J46" s="51"/>
      <c r="N46" s="16"/>
      <c r="O46" s="16"/>
      <c r="P46" s="16"/>
      <c r="Q46" s="16"/>
    </row>
    <row r="47" spans="1:18" x14ac:dyDescent="0.25">
      <c r="A47" s="34"/>
      <c r="B47" s="46"/>
      <c r="C47" s="46" t="s">
        <v>26</v>
      </c>
      <c r="D47" s="46"/>
      <c r="E47" s="46"/>
      <c r="F47" s="46"/>
      <c r="G47" s="46"/>
      <c r="H47" s="46"/>
      <c r="I47" s="46"/>
      <c r="J47" s="46"/>
      <c r="N47" s="16"/>
      <c r="O47" s="16"/>
      <c r="P47" s="16"/>
      <c r="Q47" s="16"/>
    </row>
    <row r="48" spans="1:18" x14ac:dyDescent="0.25">
      <c r="A48" s="15"/>
      <c r="B48" s="16"/>
      <c r="C48" s="46" t="s">
        <v>46</v>
      </c>
      <c r="D48" s="16"/>
      <c r="E48" s="16"/>
      <c r="F48" s="16"/>
      <c r="G48" s="16"/>
      <c r="H48" s="16"/>
      <c r="I48" s="16"/>
      <c r="J48" s="16"/>
      <c r="N48" s="16"/>
      <c r="O48" s="16"/>
      <c r="P48" s="16"/>
      <c r="Q48" s="16"/>
    </row>
    <row r="49" spans="1:20" x14ac:dyDescent="0.25">
      <c r="A49" s="15"/>
      <c r="B49" s="16"/>
      <c r="C49" s="46"/>
      <c r="D49" s="16"/>
      <c r="E49" s="16"/>
      <c r="F49" s="16"/>
      <c r="G49" s="16"/>
      <c r="H49" s="16"/>
      <c r="I49" s="16"/>
      <c r="J49" s="16"/>
      <c r="N49" s="16"/>
      <c r="O49" s="16"/>
      <c r="P49" s="46"/>
      <c r="Q49" s="46"/>
    </row>
    <row r="50" spans="1:20" ht="15.75" thickBot="1" x14ac:dyDescent="0.3">
      <c r="A50" s="67" t="s">
        <v>51</v>
      </c>
      <c r="B50" s="20"/>
      <c r="C50" s="54" t="s">
        <v>52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16"/>
      <c r="T50" s="51"/>
    </row>
    <row r="51" spans="1:20" x14ac:dyDescent="0.25">
      <c r="P51" s="16"/>
      <c r="T51" s="46"/>
    </row>
    <row r="52" spans="1:20" x14ac:dyDescent="0.25">
      <c r="P52" s="16"/>
      <c r="T52" s="51"/>
    </row>
    <row r="53" spans="1:20" x14ac:dyDescent="0.25">
      <c r="N53" s="16"/>
      <c r="O53" s="16"/>
      <c r="P53" s="16"/>
      <c r="T53" s="46"/>
    </row>
    <row r="54" spans="1:20" x14ac:dyDescent="0.25">
      <c r="N54" s="46"/>
      <c r="O54" s="46"/>
      <c r="P54" s="16"/>
      <c r="T54" s="51"/>
    </row>
    <row r="55" spans="1:20" x14ac:dyDescent="0.25">
      <c r="N55" s="46"/>
      <c r="O55" s="46"/>
    </row>
    <row r="56" spans="1:20" x14ac:dyDescent="0.25">
      <c r="N56" s="16"/>
      <c r="O56" s="16"/>
    </row>
    <row r="57" spans="1:20" x14ac:dyDescent="0.25">
      <c r="K57" s="50"/>
    </row>
    <row r="58" spans="1:20" x14ac:dyDescent="0.25">
      <c r="K58" s="16"/>
    </row>
    <row r="59" spans="1:20" x14ac:dyDescent="0.25">
      <c r="K59" s="50"/>
    </row>
    <row r="60" spans="1:20" x14ac:dyDescent="0.25">
      <c r="K60" s="16"/>
    </row>
    <row r="61" spans="1:20" x14ac:dyDescent="0.25">
      <c r="K61" s="50"/>
    </row>
    <row r="62" spans="1:20" x14ac:dyDescent="0.25">
      <c r="K62" s="16"/>
    </row>
    <row r="63" spans="1:20" x14ac:dyDescent="0.25">
      <c r="K63" s="51"/>
    </row>
    <row r="64" spans="1:20" x14ac:dyDescent="0.25">
      <c r="K64" s="46"/>
    </row>
    <row r="65" spans="1:11" x14ac:dyDescent="0.25">
      <c r="K65" s="16"/>
    </row>
    <row r="66" spans="1:11" ht="15.75" thickBot="1" x14ac:dyDescent="0.3">
      <c r="K66" s="20"/>
    </row>
    <row r="67" spans="1:11" x14ac:dyDescent="0.25">
      <c r="A67" s="16"/>
    </row>
    <row r="68" spans="1:11" x14ac:dyDescent="0.25">
      <c r="A68" s="16"/>
    </row>
    <row r="69" spans="1:11" x14ac:dyDescent="0.25">
      <c r="A69" s="16"/>
    </row>
    <row r="70" spans="1:11" x14ac:dyDescent="0.25">
      <c r="A70" s="16"/>
    </row>
    <row r="71" spans="1:11" x14ac:dyDescent="0.25">
      <c r="A71" s="16"/>
    </row>
    <row r="72" spans="1:11" x14ac:dyDescent="0.25">
      <c r="A72" s="16"/>
    </row>
    <row r="73" spans="1:11" x14ac:dyDescent="0.25">
      <c r="A73" s="16"/>
    </row>
    <row r="74" spans="1:11" x14ac:dyDescent="0.25">
      <c r="A74" s="16"/>
    </row>
    <row r="75" spans="1:11" x14ac:dyDescent="0.25">
      <c r="A75" s="16"/>
    </row>
    <row r="76" spans="1:11" x14ac:dyDescent="0.25">
      <c r="A76" s="16"/>
    </row>
    <row r="77" spans="1:11" x14ac:dyDescent="0.25">
      <c r="A77" s="16"/>
    </row>
    <row r="78" spans="1:11" x14ac:dyDescent="0.25">
      <c r="A78" s="16"/>
    </row>
    <row r="79" spans="1:11" x14ac:dyDescent="0.25">
      <c r="A79" s="16"/>
    </row>
    <row r="80" spans="1:11" x14ac:dyDescent="0.25">
      <c r="A80" s="16"/>
    </row>
    <row r="81" spans="1:1" x14ac:dyDescent="0.25">
      <c r="A81" s="16"/>
    </row>
    <row r="82" spans="1:1" x14ac:dyDescent="0.25">
      <c r="A82" s="16"/>
    </row>
    <row r="83" spans="1:1" x14ac:dyDescent="0.25">
      <c r="A83" s="16"/>
    </row>
    <row r="84" spans="1:1" x14ac:dyDescent="0.25">
      <c r="A84" s="16"/>
    </row>
    <row r="85" spans="1:1" x14ac:dyDescent="0.25">
      <c r="A85" s="16"/>
    </row>
    <row r="86" spans="1:1" x14ac:dyDescent="0.25">
      <c r="A86" s="16"/>
    </row>
    <row r="87" spans="1:1" x14ac:dyDescent="0.25">
      <c r="A87" s="16"/>
    </row>
    <row r="88" spans="1:1" x14ac:dyDescent="0.25">
      <c r="A88" s="16"/>
    </row>
    <row r="89" spans="1:1" x14ac:dyDescent="0.25">
      <c r="A89" s="16"/>
    </row>
    <row r="90" spans="1:1" x14ac:dyDescent="0.25">
      <c r="A90" s="16"/>
    </row>
    <row r="91" spans="1:1" x14ac:dyDescent="0.25">
      <c r="A91" s="16"/>
    </row>
    <row r="92" spans="1:1" x14ac:dyDescent="0.25">
      <c r="A92" s="16"/>
    </row>
    <row r="93" spans="1:1" x14ac:dyDescent="0.25">
      <c r="A93" s="16"/>
    </row>
    <row r="94" spans="1:1" x14ac:dyDescent="0.25">
      <c r="A94" s="16"/>
    </row>
    <row r="95" spans="1:1" x14ac:dyDescent="0.25">
      <c r="A95" s="16"/>
    </row>
    <row r="96" spans="1:1" x14ac:dyDescent="0.25">
      <c r="A96" s="16"/>
    </row>
    <row r="97" spans="1:1" x14ac:dyDescent="0.25">
      <c r="A97" s="16"/>
    </row>
    <row r="98" spans="1:1" x14ac:dyDescent="0.25">
      <c r="A98" s="16"/>
    </row>
    <row r="99" spans="1:1" x14ac:dyDescent="0.25">
      <c r="A99" s="16"/>
    </row>
    <row r="100" spans="1:1" x14ac:dyDescent="0.25">
      <c r="A100" s="16"/>
    </row>
    <row r="101" spans="1:1" x14ac:dyDescent="0.25">
      <c r="A101" s="16"/>
    </row>
    <row r="102" spans="1:1" x14ac:dyDescent="0.25">
      <c r="A102" s="16"/>
    </row>
    <row r="103" spans="1:1" x14ac:dyDescent="0.25">
      <c r="A103" s="16"/>
    </row>
    <row r="104" spans="1:1" x14ac:dyDescent="0.25">
      <c r="A104" s="16"/>
    </row>
    <row r="105" spans="1:1" x14ac:dyDescent="0.25">
      <c r="A105" s="16"/>
    </row>
    <row r="106" spans="1:1" x14ac:dyDescent="0.25">
      <c r="A106" s="16"/>
    </row>
    <row r="107" spans="1:1" x14ac:dyDescent="0.25">
      <c r="A107" s="16"/>
    </row>
    <row r="108" spans="1:1" x14ac:dyDescent="0.25">
      <c r="A108" s="16"/>
    </row>
    <row r="109" spans="1:1" x14ac:dyDescent="0.25">
      <c r="A109" s="16"/>
    </row>
    <row r="110" spans="1:1" x14ac:dyDescent="0.25">
      <c r="A110" s="16"/>
    </row>
    <row r="111" spans="1:1" x14ac:dyDescent="0.25">
      <c r="A111" s="16"/>
    </row>
    <row r="112" spans="1:1" x14ac:dyDescent="0.25">
      <c r="A112" s="16"/>
    </row>
    <row r="113" spans="1:1" x14ac:dyDescent="0.25">
      <c r="A113" s="16"/>
    </row>
    <row r="114" spans="1:1" x14ac:dyDescent="0.25">
      <c r="A114" s="16"/>
    </row>
    <row r="115" spans="1:1" x14ac:dyDescent="0.25">
      <c r="A115" s="16"/>
    </row>
    <row r="116" spans="1:1" x14ac:dyDescent="0.25">
      <c r="A116" s="16"/>
    </row>
    <row r="117" spans="1:1" x14ac:dyDescent="0.25">
      <c r="A117" s="16"/>
    </row>
    <row r="118" spans="1:1" x14ac:dyDescent="0.25">
      <c r="A118" s="16"/>
    </row>
    <row r="119" spans="1:1" x14ac:dyDescent="0.25">
      <c r="A119" s="16"/>
    </row>
    <row r="120" spans="1:1" x14ac:dyDescent="0.25">
      <c r="A120" s="16"/>
    </row>
    <row r="121" spans="1:1" x14ac:dyDescent="0.25">
      <c r="A121" s="16"/>
    </row>
    <row r="122" spans="1:1" x14ac:dyDescent="0.25">
      <c r="A122" s="16"/>
    </row>
    <row r="123" spans="1:1" x14ac:dyDescent="0.25">
      <c r="A123" s="16"/>
    </row>
    <row r="124" spans="1:1" x14ac:dyDescent="0.25">
      <c r="A124" s="16"/>
    </row>
    <row r="125" spans="1:1" x14ac:dyDescent="0.25">
      <c r="A125" s="16"/>
    </row>
    <row r="126" spans="1:1" x14ac:dyDescent="0.25">
      <c r="A126" s="16"/>
    </row>
    <row r="127" spans="1:1" x14ac:dyDescent="0.25">
      <c r="A127" s="16"/>
    </row>
    <row r="128" spans="1:1" x14ac:dyDescent="0.25">
      <c r="A128" s="16"/>
    </row>
    <row r="129" spans="1:1" x14ac:dyDescent="0.25">
      <c r="A129" s="16"/>
    </row>
    <row r="130" spans="1:1" x14ac:dyDescent="0.25">
      <c r="A130" s="16"/>
    </row>
    <row r="131" spans="1:1" x14ac:dyDescent="0.25">
      <c r="A131" s="16"/>
    </row>
    <row r="132" spans="1:1" x14ac:dyDescent="0.25">
      <c r="A132" s="16"/>
    </row>
    <row r="133" spans="1:1" x14ac:dyDescent="0.25">
      <c r="A133" s="16"/>
    </row>
    <row r="134" spans="1:1" x14ac:dyDescent="0.25">
      <c r="A134" s="16"/>
    </row>
    <row r="135" spans="1:1" x14ac:dyDescent="0.25">
      <c r="A135" s="16"/>
    </row>
    <row r="136" spans="1:1" x14ac:dyDescent="0.25">
      <c r="A136" s="16"/>
    </row>
    <row r="137" spans="1:1" x14ac:dyDescent="0.25">
      <c r="A137" s="16"/>
    </row>
    <row r="138" spans="1:1" x14ac:dyDescent="0.25">
      <c r="A138" s="16"/>
    </row>
    <row r="139" spans="1:1" x14ac:dyDescent="0.25">
      <c r="A139" s="16"/>
    </row>
    <row r="140" spans="1:1" x14ac:dyDescent="0.25">
      <c r="A140" s="16"/>
    </row>
    <row r="141" spans="1:1" x14ac:dyDescent="0.25">
      <c r="A141" s="16"/>
    </row>
    <row r="142" spans="1:1" x14ac:dyDescent="0.25">
      <c r="A142" s="16"/>
    </row>
    <row r="143" spans="1:1" x14ac:dyDescent="0.25">
      <c r="A143" s="16"/>
    </row>
    <row r="144" spans="1:1" x14ac:dyDescent="0.25">
      <c r="A144" s="16"/>
    </row>
    <row r="145" spans="1:1" x14ac:dyDescent="0.25">
      <c r="A145" s="16"/>
    </row>
    <row r="146" spans="1:1" x14ac:dyDescent="0.25">
      <c r="A146" s="16"/>
    </row>
    <row r="147" spans="1:1" x14ac:dyDescent="0.25">
      <c r="A147" s="16"/>
    </row>
    <row r="148" spans="1:1" x14ac:dyDescent="0.25">
      <c r="A148" s="16"/>
    </row>
    <row r="149" spans="1:1" x14ac:dyDescent="0.25">
      <c r="A149" s="16"/>
    </row>
    <row r="150" spans="1:1" x14ac:dyDescent="0.25">
      <c r="A150" s="16"/>
    </row>
    <row r="151" spans="1:1" x14ac:dyDescent="0.25">
      <c r="A151" s="16"/>
    </row>
    <row r="152" spans="1:1" x14ac:dyDescent="0.25">
      <c r="A152" s="16"/>
    </row>
    <row r="153" spans="1:1" x14ac:dyDescent="0.25">
      <c r="A153" s="16"/>
    </row>
    <row r="154" spans="1:1" x14ac:dyDescent="0.25">
      <c r="A154" s="16"/>
    </row>
    <row r="155" spans="1:1" x14ac:dyDescent="0.25">
      <c r="A155" s="16"/>
    </row>
    <row r="156" spans="1:1" x14ac:dyDescent="0.25">
      <c r="A156" s="16"/>
    </row>
    <row r="157" spans="1:1" x14ac:dyDescent="0.25">
      <c r="A157" s="16"/>
    </row>
    <row r="158" spans="1:1" x14ac:dyDescent="0.25">
      <c r="A158" s="16"/>
    </row>
    <row r="159" spans="1:1" x14ac:dyDescent="0.25">
      <c r="A159" s="16"/>
    </row>
    <row r="160" spans="1:1" x14ac:dyDescent="0.25">
      <c r="A160" s="16"/>
    </row>
    <row r="161" spans="1:1" x14ac:dyDescent="0.25">
      <c r="A161" s="16"/>
    </row>
    <row r="162" spans="1:1" x14ac:dyDescent="0.25">
      <c r="A162" s="16"/>
    </row>
    <row r="163" spans="1:1" x14ac:dyDescent="0.25">
      <c r="A163" s="16"/>
    </row>
    <row r="164" spans="1:1" x14ac:dyDescent="0.25">
      <c r="A164" s="16"/>
    </row>
    <row r="165" spans="1:1" x14ac:dyDescent="0.25">
      <c r="A165" s="16"/>
    </row>
    <row r="166" spans="1:1" x14ac:dyDescent="0.25">
      <c r="A166" s="16"/>
    </row>
    <row r="167" spans="1:1" x14ac:dyDescent="0.25">
      <c r="A167" s="16"/>
    </row>
    <row r="168" spans="1:1" x14ac:dyDescent="0.25">
      <c r="A168" s="16"/>
    </row>
    <row r="169" spans="1:1" x14ac:dyDescent="0.25">
      <c r="A169" s="16"/>
    </row>
    <row r="170" spans="1:1" x14ac:dyDescent="0.25">
      <c r="A170" s="16"/>
    </row>
    <row r="171" spans="1:1" x14ac:dyDescent="0.25">
      <c r="A171" s="16"/>
    </row>
    <row r="172" spans="1:1" x14ac:dyDescent="0.25">
      <c r="A172" s="16"/>
    </row>
    <row r="173" spans="1:1" x14ac:dyDescent="0.25">
      <c r="A173" s="16"/>
    </row>
    <row r="174" spans="1:1" x14ac:dyDescent="0.25">
      <c r="A174" s="16"/>
    </row>
    <row r="175" spans="1:1" x14ac:dyDescent="0.25">
      <c r="A175" s="16"/>
    </row>
    <row r="176" spans="1:1" x14ac:dyDescent="0.25">
      <c r="A176" s="16"/>
    </row>
    <row r="177" spans="1:1" x14ac:dyDescent="0.25">
      <c r="A177" s="16"/>
    </row>
    <row r="178" spans="1:1" x14ac:dyDescent="0.25">
      <c r="A178" s="16"/>
    </row>
    <row r="179" spans="1:1" x14ac:dyDescent="0.25">
      <c r="A179" s="16"/>
    </row>
    <row r="180" spans="1:1" x14ac:dyDescent="0.25">
      <c r="A180" s="16"/>
    </row>
    <row r="181" spans="1:1" x14ac:dyDescent="0.25">
      <c r="A181" s="16"/>
    </row>
    <row r="182" spans="1:1" x14ac:dyDescent="0.25">
      <c r="A182" s="16"/>
    </row>
    <row r="183" spans="1:1" x14ac:dyDescent="0.25">
      <c r="A183" s="16"/>
    </row>
    <row r="184" spans="1:1" x14ac:dyDescent="0.25">
      <c r="A184" s="16"/>
    </row>
    <row r="185" spans="1:1" x14ac:dyDescent="0.25">
      <c r="A185" s="16"/>
    </row>
    <row r="186" spans="1:1" x14ac:dyDescent="0.25">
      <c r="A186" s="16"/>
    </row>
    <row r="187" spans="1:1" x14ac:dyDescent="0.25">
      <c r="A187" s="16"/>
    </row>
    <row r="188" spans="1:1" x14ac:dyDescent="0.25">
      <c r="A188" s="16"/>
    </row>
    <row r="189" spans="1:1" x14ac:dyDescent="0.25">
      <c r="A189" s="16"/>
    </row>
    <row r="190" spans="1:1" x14ac:dyDescent="0.25">
      <c r="A190" s="16"/>
    </row>
    <row r="191" spans="1:1" x14ac:dyDescent="0.25">
      <c r="A191" s="16"/>
    </row>
    <row r="192" spans="1:1" x14ac:dyDescent="0.25">
      <c r="A192" s="16"/>
    </row>
    <row r="193" spans="1:1" x14ac:dyDescent="0.25">
      <c r="A193" s="16"/>
    </row>
    <row r="194" spans="1:1" x14ac:dyDescent="0.25">
      <c r="A194" s="16"/>
    </row>
    <row r="195" spans="1:1" x14ac:dyDescent="0.25">
      <c r="A195" s="16"/>
    </row>
    <row r="196" spans="1:1" x14ac:dyDescent="0.25">
      <c r="A196" s="16"/>
    </row>
    <row r="197" spans="1:1" x14ac:dyDescent="0.25">
      <c r="A197" s="16"/>
    </row>
    <row r="198" spans="1:1" x14ac:dyDescent="0.25">
      <c r="A198" s="16"/>
    </row>
    <row r="199" spans="1:1" x14ac:dyDescent="0.25">
      <c r="A199" s="16"/>
    </row>
    <row r="200" spans="1:1" x14ac:dyDescent="0.25">
      <c r="A200" s="16"/>
    </row>
    <row r="201" spans="1:1" x14ac:dyDescent="0.25">
      <c r="A201" s="16"/>
    </row>
    <row r="202" spans="1:1" x14ac:dyDescent="0.25">
      <c r="A202" s="16"/>
    </row>
    <row r="203" spans="1:1" x14ac:dyDescent="0.25">
      <c r="A203" s="16"/>
    </row>
    <row r="204" spans="1:1" x14ac:dyDescent="0.25">
      <c r="A204" s="16"/>
    </row>
    <row r="205" spans="1:1" x14ac:dyDescent="0.25">
      <c r="A205" s="16"/>
    </row>
    <row r="206" spans="1:1" x14ac:dyDescent="0.25">
      <c r="A206" s="16"/>
    </row>
    <row r="207" spans="1:1" x14ac:dyDescent="0.25">
      <c r="A207" s="16"/>
    </row>
    <row r="208" spans="1:1" x14ac:dyDescent="0.25">
      <c r="A208" s="16"/>
    </row>
    <row r="209" spans="1:1" x14ac:dyDescent="0.25">
      <c r="A209" s="16"/>
    </row>
    <row r="210" spans="1:1" x14ac:dyDescent="0.25">
      <c r="A210" s="16"/>
    </row>
    <row r="211" spans="1:1" x14ac:dyDescent="0.25">
      <c r="A211" s="16"/>
    </row>
    <row r="212" spans="1:1" x14ac:dyDescent="0.25">
      <c r="A212" s="16"/>
    </row>
    <row r="213" spans="1:1" x14ac:dyDescent="0.25">
      <c r="A213" s="16"/>
    </row>
    <row r="214" spans="1:1" x14ac:dyDescent="0.25">
      <c r="A214" s="16"/>
    </row>
    <row r="215" spans="1:1" x14ac:dyDescent="0.25">
      <c r="A215" s="16"/>
    </row>
    <row r="216" spans="1:1" x14ac:dyDescent="0.25">
      <c r="A216" s="16"/>
    </row>
    <row r="217" spans="1:1" x14ac:dyDescent="0.25">
      <c r="A217" s="16"/>
    </row>
    <row r="218" spans="1:1" x14ac:dyDescent="0.25">
      <c r="A218" s="16"/>
    </row>
    <row r="219" spans="1:1" x14ac:dyDescent="0.25">
      <c r="A219" s="16"/>
    </row>
    <row r="220" spans="1:1" x14ac:dyDescent="0.25">
      <c r="A220" s="16"/>
    </row>
    <row r="221" spans="1:1" x14ac:dyDescent="0.25">
      <c r="A221" s="16"/>
    </row>
    <row r="222" spans="1:1" x14ac:dyDescent="0.25">
      <c r="A222" s="16"/>
    </row>
    <row r="223" spans="1:1" x14ac:dyDescent="0.25">
      <c r="A223" s="16"/>
    </row>
    <row r="224" spans="1:1" x14ac:dyDescent="0.25">
      <c r="A224" s="16"/>
    </row>
    <row r="225" spans="1:1" x14ac:dyDescent="0.25">
      <c r="A225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4" spans="1:1" x14ac:dyDescent="0.25">
      <c r="A234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8" spans="1:1" x14ac:dyDescent="0.25">
      <c r="A238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8" spans="1:1" x14ac:dyDescent="0.25">
      <c r="A268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  <row r="350" spans="1:1" x14ac:dyDescent="0.25">
      <c r="A350" s="16"/>
    </row>
    <row r="351" spans="1:1" x14ac:dyDescent="0.25">
      <c r="A351" s="16"/>
    </row>
    <row r="352" spans="1:1" x14ac:dyDescent="0.25">
      <c r="A352" s="16"/>
    </row>
    <row r="353" spans="1:1" x14ac:dyDescent="0.25">
      <c r="A353" s="16"/>
    </row>
    <row r="354" spans="1:1" x14ac:dyDescent="0.25">
      <c r="A354" s="16"/>
    </row>
    <row r="355" spans="1:1" x14ac:dyDescent="0.25">
      <c r="A355" s="16"/>
    </row>
    <row r="356" spans="1:1" x14ac:dyDescent="0.25">
      <c r="A356" s="16"/>
    </row>
    <row r="357" spans="1:1" x14ac:dyDescent="0.25">
      <c r="A357" s="16"/>
    </row>
    <row r="358" spans="1:1" x14ac:dyDescent="0.25">
      <c r="A358" s="16"/>
    </row>
    <row r="359" spans="1:1" x14ac:dyDescent="0.25">
      <c r="A359" s="16"/>
    </row>
    <row r="360" spans="1:1" x14ac:dyDescent="0.25">
      <c r="A360" s="16"/>
    </row>
    <row r="361" spans="1:1" x14ac:dyDescent="0.25">
      <c r="A361" s="16"/>
    </row>
    <row r="362" spans="1:1" x14ac:dyDescent="0.25">
      <c r="A362" s="16"/>
    </row>
    <row r="363" spans="1:1" x14ac:dyDescent="0.25">
      <c r="A363" s="16"/>
    </row>
    <row r="364" spans="1:1" x14ac:dyDescent="0.25">
      <c r="A364" s="16"/>
    </row>
    <row r="365" spans="1:1" x14ac:dyDescent="0.25">
      <c r="A365" s="16"/>
    </row>
    <row r="366" spans="1:1" x14ac:dyDescent="0.25">
      <c r="A366" s="16"/>
    </row>
    <row r="367" spans="1:1" x14ac:dyDescent="0.25">
      <c r="A367" s="16"/>
    </row>
    <row r="368" spans="1:1" x14ac:dyDescent="0.25">
      <c r="A368" s="16"/>
    </row>
    <row r="369" spans="1:1" x14ac:dyDescent="0.25">
      <c r="A369" s="16"/>
    </row>
    <row r="370" spans="1:1" x14ac:dyDescent="0.25">
      <c r="A370" s="16"/>
    </row>
    <row r="371" spans="1:1" x14ac:dyDescent="0.25">
      <c r="A371" s="16"/>
    </row>
    <row r="372" spans="1:1" x14ac:dyDescent="0.25">
      <c r="A372" s="16"/>
    </row>
    <row r="373" spans="1:1" x14ac:dyDescent="0.25">
      <c r="A373" s="16"/>
    </row>
    <row r="374" spans="1:1" x14ac:dyDescent="0.25">
      <c r="A374" s="16"/>
    </row>
    <row r="375" spans="1:1" x14ac:dyDescent="0.25">
      <c r="A375" s="16"/>
    </row>
    <row r="376" spans="1:1" x14ac:dyDescent="0.25">
      <c r="A376" s="16"/>
    </row>
    <row r="377" spans="1:1" x14ac:dyDescent="0.25">
      <c r="A377" s="16"/>
    </row>
    <row r="378" spans="1:1" x14ac:dyDescent="0.25">
      <c r="A378" s="16"/>
    </row>
    <row r="379" spans="1:1" x14ac:dyDescent="0.25">
      <c r="A379" s="16"/>
    </row>
    <row r="380" spans="1:1" x14ac:dyDescent="0.25">
      <c r="A380" s="16"/>
    </row>
    <row r="381" spans="1:1" x14ac:dyDescent="0.25">
      <c r="A381" s="16"/>
    </row>
    <row r="382" spans="1:1" x14ac:dyDescent="0.25">
      <c r="A382" s="16"/>
    </row>
    <row r="383" spans="1:1" x14ac:dyDescent="0.25">
      <c r="A383" s="16"/>
    </row>
    <row r="384" spans="1:1" x14ac:dyDescent="0.25">
      <c r="A384" s="16"/>
    </row>
    <row r="385" spans="1:1" x14ac:dyDescent="0.25">
      <c r="A385" s="16"/>
    </row>
    <row r="386" spans="1:1" x14ac:dyDescent="0.25">
      <c r="A386" s="16"/>
    </row>
    <row r="387" spans="1:1" x14ac:dyDescent="0.25">
      <c r="A387" s="16"/>
    </row>
    <row r="388" spans="1:1" x14ac:dyDescent="0.25">
      <c r="A388" s="16"/>
    </row>
    <row r="389" spans="1:1" x14ac:dyDescent="0.25">
      <c r="A389" s="16"/>
    </row>
    <row r="390" spans="1:1" x14ac:dyDescent="0.25">
      <c r="A390" s="16"/>
    </row>
    <row r="391" spans="1:1" x14ac:dyDescent="0.25">
      <c r="A391" s="16"/>
    </row>
    <row r="392" spans="1:1" x14ac:dyDescent="0.25">
      <c r="A392" s="16"/>
    </row>
    <row r="393" spans="1:1" x14ac:dyDescent="0.25">
      <c r="A393" s="16"/>
    </row>
    <row r="394" spans="1:1" x14ac:dyDescent="0.25">
      <c r="A394" s="16"/>
    </row>
    <row r="395" spans="1:1" x14ac:dyDescent="0.25">
      <c r="A395" s="16"/>
    </row>
    <row r="396" spans="1:1" x14ac:dyDescent="0.25">
      <c r="A396" s="16"/>
    </row>
    <row r="397" spans="1:1" x14ac:dyDescent="0.25">
      <c r="A397" s="16"/>
    </row>
    <row r="398" spans="1:1" x14ac:dyDescent="0.25">
      <c r="A398" s="16"/>
    </row>
    <row r="399" spans="1:1" x14ac:dyDescent="0.25">
      <c r="A399" s="16"/>
    </row>
    <row r="400" spans="1:1" x14ac:dyDescent="0.25">
      <c r="A400" s="16"/>
    </row>
    <row r="401" spans="1:1" x14ac:dyDescent="0.25">
      <c r="A401" s="16"/>
    </row>
    <row r="402" spans="1:1" x14ac:dyDescent="0.25">
      <c r="A402" s="16"/>
    </row>
    <row r="403" spans="1:1" x14ac:dyDescent="0.25">
      <c r="A403" s="16"/>
    </row>
    <row r="404" spans="1:1" x14ac:dyDescent="0.25">
      <c r="A404" s="16"/>
    </row>
    <row r="405" spans="1:1" x14ac:dyDescent="0.25">
      <c r="A405" s="16"/>
    </row>
    <row r="406" spans="1:1" x14ac:dyDescent="0.25">
      <c r="A406" s="16"/>
    </row>
    <row r="407" spans="1:1" x14ac:dyDescent="0.25">
      <c r="A407" s="16"/>
    </row>
    <row r="408" spans="1:1" x14ac:dyDescent="0.25">
      <c r="A408" s="16"/>
    </row>
    <row r="409" spans="1:1" x14ac:dyDescent="0.25">
      <c r="A409" s="16"/>
    </row>
    <row r="410" spans="1:1" x14ac:dyDescent="0.25">
      <c r="A410" s="16"/>
    </row>
    <row r="411" spans="1:1" x14ac:dyDescent="0.25">
      <c r="A411" s="16"/>
    </row>
    <row r="412" spans="1:1" x14ac:dyDescent="0.25">
      <c r="A412" s="16"/>
    </row>
    <row r="413" spans="1:1" x14ac:dyDescent="0.25">
      <c r="A413" s="16"/>
    </row>
    <row r="414" spans="1:1" x14ac:dyDescent="0.25">
      <c r="A414" s="16"/>
    </row>
    <row r="415" spans="1:1" x14ac:dyDescent="0.25">
      <c r="A415" s="16"/>
    </row>
    <row r="416" spans="1:1" x14ac:dyDescent="0.25">
      <c r="A416" s="16"/>
    </row>
    <row r="417" spans="1:1" x14ac:dyDescent="0.25">
      <c r="A417" s="16"/>
    </row>
    <row r="418" spans="1:1" x14ac:dyDescent="0.25">
      <c r="A418" s="16"/>
    </row>
    <row r="419" spans="1:1" x14ac:dyDescent="0.25">
      <c r="A419" s="16"/>
    </row>
    <row r="420" spans="1:1" x14ac:dyDescent="0.25">
      <c r="A420" s="16"/>
    </row>
    <row r="421" spans="1:1" x14ac:dyDescent="0.25">
      <c r="A421" s="16"/>
    </row>
    <row r="422" spans="1:1" x14ac:dyDescent="0.25">
      <c r="A422" s="16"/>
    </row>
    <row r="423" spans="1:1" x14ac:dyDescent="0.25">
      <c r="A423" s="16"/>
    </row>
    <row r="424" spans="1:1" x14ac:dyDescent="0.25">
      <c r="A424" s="16"/>
    </row>
    <row r="425" spans="1:1" x14ac:dyDescent="0.25">
      <c r="A425" s="16"/>
    </row>
    <row r="426" spans="1:1" x14ac:dyDescent="0.25">
      <c r="A426" s="16"/>
    </row>
    <row r="427" spans="1:1" x14ac:dyDescent="0.25">
      <c r="A427" s="16"/>
    </row>
    <row r="428" spans="1:1" x14ac:dyDescent="0.25">
      <c r="A428" s="16"/>
    </row>
    <row r="429" spans="1:1" x14ac:dyDescent="0.25">
      <c r="A429" s="16"/>
    </row>
    <row r="430" spans="1:1" x14ac:dyDescent="0.25">
      <c r="A430" s="16"/>
    </row>
    <row r="431" spans="1:1" x14ac:dyDescent="0.25">
      <c r="A431" s="16"/>
    </row>
    <row r="432" spans="1:1" x14ac:dyDescent="0.25">
      <c r="A432" s="16"/>
    </row>
    <row r="433" spans="1:1" x14ac:dyDescent="0.25">
      <c r="A433" s="16"/>
    </row>
    <row r="434" spans="1:1" x14ac:dyDescent="0.25">
      <c r="A434" s="16"/>
    </row>
    <row r="435" spans="1:1" x14ac:dyDescent="0.25">
      <c r="A435" s="16"/>
    </row>
    <row r="436" spans="1:1" x14ac:dyDescent="0.25">
      <c r="A436" s="16"/>
    </row>
    <row r="437" spans="1:1" x14ac:dyDescent="0.25">
      <c r="A437" s="16"/>
    </row>
    <row r="438" spans="1:1" x14ac:dyDescent="0.25">
      <c r="A438" s="16"/>
    </row>
    <row r="439" spans="1:1" x14ac:dyDescent="0.25">
      <c r="A439" s="16"/>
    </row>
    <row r="440" spans="1:1" x14ac:dyDescent="0.25">
      <c r="A440" s="16"/>
    </row>
    <row r="441" spans="1:1" x14ac:dyDescent="0.25">
      <c r="A441" s="16"/>
    </row>
    <row r="442" spans="1:1" x14ac:dyDescent="0.25">
      <c r="A442" s="16"/>
    </row>
    <row r="443" spans="1:1" x14ac:dyDescent="0.25">
      <c r="A443" s="16"/>
    </row>
    <row r="444" spans="1:1" x14ac:dyDescent="0.25">
      <c r="A444" s="16"/>
    </row>
    <row r="445" spans="1:1" x14ac:dyDescent="0.25">
      <c r="A445" s="16"/>
    </row>
    <row r="446" spans="1:1" x14ac:dyDescent="0.25">
      <c r="A446" s="16"/>
    </row>
    <row r="447" spans="1:1" x14ac:dyDescent="0.25">
      <c r="A447" s="16"/>
    </row>
    <row r="448" spans="1:1" x14ac:dyDescent="0.25">
      <c r="A448" s="16"/>
    </row>
    <row r="449" spans="1:1" x14ac:dyDescent="0.25">
      <c r="A449" s="16"/>
    </row>
    <row r="450" spans="1:1" x14ac:dyDescent="0.25">
      <c r="A450" s="16"/>
    </row>
    <row r="451" spans="1:1" x14ac:dyDescent="0.25">
      <c r="A451" s="16"/>
    </row>
    <row r="452" spans="1:1" x14ac:dyDescent="0.25">
      <c r="A452" s="16"/>
    </row>
    <row r="453" spans="1:1" x14ac:dyDescent="0.25">
      <c r="A453" s="16"/>
    </row>
    <row r="454" spans="1:1" x14ac:dyDescent="0.25">
      <c r="A454" s="16"/>
    </row>
    <row r="455" spans="1:1" x14ac:dyDescent="0.25">
      <c r="A455" s="16"/>
    </row>
    <row r="456" spans="1:1" x14ac:dyDescent="0.25">
      <c r="A456" s="16"/>
    </row>
    <row r="457" spans="1:1" x14ac:dyDescent="0.25">
      <c r="A457" s="16"/>
    </row>
    <row r="458" spans="1:1" x14ac:dyDescent="0.25">
      <c r="A458" s="16"/>
    </row>
    <row r="459" spans="1:1" x14ac:dyDescent="0.25">
      <c r="A459" s="16"/>
    </row>
    <row r="460" spans="1:1" x14ac:dyDescent="0.25">
      <c r="A460" s="16"/>
    </row>
    <row r="461" spans="1:1" x14ac:dyDescent="0.25">
      <c r="A461" s="16"/>
    </row>
    <row r="462" spans="1:1" x14ac:dyDescent="0.25">
      <c r="A462" s="16"/>
    </row>
    <row r="463" spans="1:1" x14ac:dyDescent="0.25">
      <c r="A463" s="16"/>
    </row>
    <row r="464" spans="1:1" x14ac:dyDescent="0.25">
      <c r="A464" s="16"/>
    </row>
    <row r="465" spans="1:1" x14ac:dyDescent="0.25">
      <c r="A465" s="16"/>
    </row>
    <row r="466" spans="1:1" x14ac:dyDescent="0.25">
      <c r="A466" s="16"/>
    </row>
    <row r="467" spans="1:1" x14ac:dyDescent="0.25">
      <c r="A467" s="16"/>
    </row>
    <row r="468" spans="1:1" x14ac:dyDescent="0.25">
      <c r="A468" s="16"/>
    </row>
    <row r="469" spans="1:1" x14ac:dyDescent="0.25">
      <c r="A469" s="16"/>
    </row>
    <row r="470" spans="1:1" x14ac:dyDescent="0.25">
      <c r="A470" s="16"/>
    </row>
    <row r="471" spans="1:1" x14ac:dyDescent="0.25">
      <c r="A471" s="16"/>
    </row>
    <row r="472" spans="1:1" x14ac:dyDescent="0.25">
      <c r="A472" s="16"/>
    </row>
    <row r="473" spans="1:1" x14ac:dyDescent="0.25">
      <c r="A473" s="16"/>
    </row>
    <row r="474" spans="1:1" x14ac:dyDescent="0.25">
      <c r="A474" s="16"/>
    </row>
    <row r="475" spans="1:1" x14ac:dyDescent="0.25">
      <c r="A475" s="16"/>
    </row>
    <row r="476" spans="1:1" x14ac:dyDescent="0.25">
      <c r="A476" s="16"/>
    </row>
    <row r="477" spans="1:1" x14ac:dyDescent="0.25">
      <c r="A477" s="16"/>
    </row>
    <row r="478" spans="1:1" x14ac:dyDescent="0.25">
      <c r="A478" s="16"/>
    </row>
    <row r="479" spans="1:1" x14ac:dyDescent="0.25">
      <c r="A479" s="16"/>
    </row>
    <row r="480" spans="1:1" x14ac:dyDescent="0.25">
      <c r="A480" s="16"/>
    </row>
    <row r="481" spans="1:1" x14ac:dyDescent="0.25">
      <c r="A481" s="16"/>
    </row>
    <row r="482" spans="1:1" x14ac:dyDescent="0.25">
      <c r="A482" s="16"/>
    </row>
    <row r="483" spans="1:1" x14ac:dyDescent="0.25">
      <c r="A483" s="16"/>
    </row>
    <row r="484" spans="1:1" x14ac:dyDescent="0.25">
      <c r="A484" s="16"/>
    </row>
    <row r="485" spans="1:1" x14ac:dyDescent="0.25">
      <c r="A485" s="16"/>
    </row>
  </sheetData>
  <mergeCells count="5">
    <mergeCell ref="A1:O1"/>
    <mergeCell ref="A3:O3"/>
    <mergeCell ref="A12:O12"/>
    <mergeCell ref="A30:O30"/>
    <mergeCell ref="A21:O21"/>
  </mergeCells>
  <pageMargins left="0.59055118110236227" right="0.59055118110236227" top="0.39370078740157483" bottom="0.39370078740157483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Results</vt:lpstr>
      <vt:lpstr>Results!Print_Area</vt:lpstr>
      <vt:lpstr>Results!Print_Titles</vt:lpstr>
    </vt:vector>
  </TitlesOfParts>
  <Company>Octagon Cyber Cafe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ejf170@googlemail.com</cp:lastModifiedBy>
  <cp:lastPrinted>2011-09-01T19:01:23Z</cp:lastPrinted>
  <dcterms:created xsi:type="dcterms:W3CDTF">2008-09-16T13:09:11Z</dcterms:created>
  <dcterms:modified xsi:type="dcterms:W3CDTF">2014-09-30T14:33:19Z</dcterms:modified>
</cp:coreProperties>
</file>